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D USER\Desktop\Feria 3er Trim\"/>
    </mc:Choice>
  </mc:AlternateContent>
  <bookViews>
    <workbookView xWindow="0" yWindow="0" windowWidth="13605" windowHeight="757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5" i="60" s="1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46" i="62" l="1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26" i="64" l="1"/>
  <c r="D7" i="64"/>
  <c r="D35" i="64" s="1"/>
  <c r="D15" i="63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  <c r="D60" i="59"/>
  <c r="E60" i="59"/>
  <c r="C60" i="59"/>
</calcChain>
</file>

<file path=xl/sharedStrings.xml><?xml version="1.0" encoding="utf-8"?>
<sst xmlns="http://schemas.openxmlformats.org/spreadsheetml/2006/main" count="872" uniqueCount="630">
  <si>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</si>
  <si>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</si>
  <si>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</si>
  <si>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</si>
  <si>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</si>
  <si>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</si>
  <si>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</si>
  <si>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</si>
  <si>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</si>
  <si>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</si>
  <si>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</si>
  <si>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</si>
  <si>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</si>
  <si>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</si>
  <si>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</si>
  <si>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</si>
  <si>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</si>
  <si>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</si>
  <si>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</si>
  <si>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</si>
  <si>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</si>
  <si>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</si>
  <si>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</si>
  <si>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</si>
  <si>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</si>
  <si>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</si>
  <si>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</si>
  <si>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</si>
  <si>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</si>
  <si>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</si>
  <si>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</si>
  <si>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</si>
  <si>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</si>
  <si>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</si>
  <si>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</si>
  <si>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</si>
  <si>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</si>
  <si>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</si>
  <si>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</si>
  <si>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</si>
  <si>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</si>
  <si>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</si>
  <si>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</si>
  <si>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</si>
  <si>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</si>
  <si>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</si>
  <si>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</si>
  <si>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</si>
  <si>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</si>
  <si>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</si>
  <si>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</si>
  <si>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</si>
  <si>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</si>
  <si>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</si>
  <si>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</si>
  <si>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</si>
  <si>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</si>
  <si>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</si>
  <si>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</si>
  <si>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</si>
  <si>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</si>
  <si>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</si>
  <si>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</si>
  <si>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</si>
  <si>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</si>
  <si>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</si>
  <si>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</si>
  <si>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</si>
  <si>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</si>
  <si>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</si>
  <si>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</si>
  <si>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</si>
  <si>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</si>
  <si>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</si>
  <si>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</si>
  <si>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</si>
  <si>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</si>
  <si>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</si>
  <si>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</si>
  <si>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</si>
  <si>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</si>
  <si>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</si>
  <si>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</si>
  <si>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</si>
  <si>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</si>
  <si>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</si>
  <si>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</si>
  <si>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</si>
  <si>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</si>
  <si>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</si>
  <si>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</si>
  <si>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</si>
  <si>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</si>
  <si>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</si>
  <si>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</si>
  <si>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</si>
  <si>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</si>
  <si>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</si>
  <si>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</si>
  <si>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</si>
  <si>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</si>
  <si>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</si>
  <si>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</si>
  <si>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</si>
  <si>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</si>
  <si>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</si>
  <si>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</si>
  <si>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</si>
  <si>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</si>
  <si>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</si>
  <si>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</si>
  <si>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</si>
  <si>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</si>
  <si>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</si>
  <si>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</si>
  <si>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</si>
  <si>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</si>
  <si>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</si>
  <si>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</si>
  <si>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</si>
  <si>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</si>
  <si>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</si>
  <si>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</si>
  <si>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</si>
  <si>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</si>
  <si>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</si>
  <si>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</si>
  <si>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</si>
  <si>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</si>
  <si>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</si>
  <si>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</si>
  <si>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</si>
  <si>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</si>
  <si>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</si>
  <si>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</si>
  <si>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</si>
  <si>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</si>
  <si>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</si>
  <si>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</si>
  <si>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</si>
  <si>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</si>
  <si>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</si>
  <si>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</si>
  <si>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</si>
  <si>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</si>
  <si>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</si>
  <si>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</si>
  <si>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</si>
  <si>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</si>
  <si>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</si>
  <si>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</si>
  <si>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</si>
  <si>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</si>
  <si>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</si>
  <si>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</si>
  <si>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</si>
  <si>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</si>
  <si>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</si>
  <si>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</si>
  <si>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</si>
  <si>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</si>
  <si>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</si>
  <si>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</si>
  <si>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</si>
  <si>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</si>
  <si>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</si>
  <si>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</si>
  <si>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</si>
  <si>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</si>
  <si>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</si>
  <si>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</si>
  <si>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</si>
  <si>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</si>
  <si>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</si>
  <si>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</si>
  <si>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</si>
  <si>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</si>
  <si>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</si>
  <si>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</si>
  <si>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</si>
  <si>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</si>
  <si>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</si>
  <si>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</si>
  <si>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</si>
  <si>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</si>
  <si>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</si>
  <si>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</si>
  <si>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</si>
  <si>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</si>
  <si>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</si>
  <si>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</si>
  <si>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</si>
  <si>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</si>
  <si>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</si>
  <si>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</si>
  <si>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</si>
  <si>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</si>
  <si>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</si>
  <si>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</si>
  <si>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</si>
  <si>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</si>
  <si>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</si>
  <si>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</si>
  <si>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</si>
  <si>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</si>
  <si>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</si>
  <si>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</si>
  <si>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</si>
  <si>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</si>
  <si>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</si>
  <si>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</si>
  <si>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</si>
  <si>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</si>
  <si>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</si>
  <si>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</si>
  <si>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</si>
  <si>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</si>
  <si>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</si>
  <si>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</si>
  <si>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</si>
  <si>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</si>
  <si>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</si>
  <si>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</si>
  <si>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</si>
  <si>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</si>
  <si>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</si>
  <si>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</si>
  <si>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</si>
  <si>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</si>
  <si>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</si>
  <si>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</si>
  <si>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</si>
  <si>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</si>
  <si>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</si>
  <si>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</si>
  <si>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</si>
  <si>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</si>
  <si>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</si>
  <si>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</si>
  <si>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</si>
  <si>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</si>
  <si>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</si>
  <si>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</si>
  <si>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</si>
  <si>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</si>
  <si>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</si>
  <si>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</si>
  <si>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</si>
  <si>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</si>
  <si>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</si>
  <si>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</si>
  <si>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</si>
  <si>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</si>
  <si>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</si>
  <si>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</si>
  <si>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</si>
  <si>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</si>
  <si>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</si>
  <si>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</si>
  <si>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</si>
  <si>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</si>
  <si>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</si>
  <si>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</si>
  <si>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</si>
  <si>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</si>
  <si>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</si>
  <si>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</si>
  <si>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</si>
  <si>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</si>
  <si>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</si>
  <si>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</si>
  <si>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</si>
  <si>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</si>
  <si>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</si>
  <si>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</si>
  <si>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</si>
  <si>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</si>
  <si>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</si>
  <si>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</si>
  <si>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</si>
  <si>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</si>
  <si>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</si>
  <si>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</si>
  <si>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</si>
  <si>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</si>
  <si>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</si>
  <si>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</si>
  <si>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</si>
  <si>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</si>
  <si>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</si>
  <si>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</si>
  <si>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</si>
  <si>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</si>
  <si>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</si>
  <si>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</si>
  <si>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</si>
  <si>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</si>
  <si>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</si>
  <si>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</si>
  <si>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</si>
  <si>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</si>
  <si>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</si>
  <si>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</si>
  <si>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</si>
  <si>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</si>
  <si>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</si>
  <si>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</si>
  <si>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</si>
  <si>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</si>
  <si>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</si>
  <si>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</si>
  <si>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</si>
  <si>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</si>
  <si>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</si>
  <si>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</si>
  <si>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</si>
  <si>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</si>
  <si>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</si>
  <si>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</si>
  <si>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</si>
  <si>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</si>
  <si>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</si>
  <si>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</si>
  <si>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</si>
  <si>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</si>
  <si>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</si>
  <si>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</si>
  <si>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</si>
  <si>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</si>
  <si>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</si>
  <si>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</si>
  <si>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</si>
  <si>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</si>
  <si>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</si>
  <si>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</si>
  <si>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</si>
  <si>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</si>
  <si>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</si>
  <si>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</si>
  <si>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</si>
  <si>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</si>
  <si>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</si>
  <si>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</si>
  <si>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</si>
  <si>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</si>
  <si>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</si>
  <si>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</si>
  <si>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</si>
  <si>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</si>
  <si>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</si>
  <si>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</si>
  <si>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</si>
  <si>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</si>
  <si>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</si>
  <si>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</si>
  <si>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</si>
  <si>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</si>
  <si>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</si>
  <si>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</si>
  <si>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</si>
  <si>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</si>
  <si>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</si>
  <si>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</si>
  <si>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</si>
  <si>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</si>
  <si>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</si>
  <si>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</si>
  <si>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</si>
  <si>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</si>
  <si>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</si>
  <si>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</si>
  <si>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</si>
  <si>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</si>
  <si>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</si>
  <si>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</si>
  <si>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</si>
  <si>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</si>
  <si>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</si>
  <si>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</si>
  <si>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</si>
  <si>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</si>
  <si>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</si>
  <si>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</si>
  <si>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</si>
  <si>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</si>
  <si>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</si>
  <si>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</si>
  <si>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</si>
  <si>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</si>
  <si>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</si>
  <si>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</si>
  <si>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</si>
  <si>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</si>
  <si>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</si>
  <si>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</si>
  <si>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</si>
  <si>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</si>
  <si>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</si>
  <si>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</si>
  <si>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</si>
  <si>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</si>
  <si>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</si>
  <si>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</si>
  <si>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</si>
  <si>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</si>
  <si>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</si>
  <si>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</si>
  <si>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</si>
  <si>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</si>
  <si>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</si>
  <si>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</si>
  <si>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</si>
  <si>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</si>
  <si>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</si>
  <si>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</si>
  <si>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</si>
  <si>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</si>
  <si>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</si>
  <si>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</si>
  <si>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</si>
  <si>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</si>
  <si>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</si>
  <si>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</si>
  <si>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</si>
  <si>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</si>
  <si>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</si>
  <si>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</si>
  <si>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</si>
  <si>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</si>
  <si>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</si>
  <si>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</si>
  <si>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</si>
  <si>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</si>
  <si>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</si>
  <si>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</si>
  <si>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</si>
  <si>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</si>
  <si>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</si>
  <si>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</si>
  <si>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</si>
  <si>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</si>
  <si>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</si>
  <si>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</si>
  <si>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</si>
  <si>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</si>
  <si>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</si>
  <si>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</si>
  <si>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</si>
  <si>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</si>
  <si>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</si>
  <si>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</si>
  <si>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</si>
  <si>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</si>
  <si>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</si>
  <si>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</si>
  <si>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</si>
  <si>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</si>
  <si>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</si>
  <si>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</si>
  <si>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</si>
  <si>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</si>
  <si>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</si>
  <si>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</si>
  <si>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</si>
  <si>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</si>
  <si>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</si>
  <si>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</si>
  <si>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</si>
  <si>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</si>
  <si>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</si>
  <si>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</si>
  <si>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</si>
  <si>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</si>
  <si>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</si>
  <si>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</si>
  <si>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</si>
  <si>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</si>
  <si>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</si>
  <si>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</si>
  <si>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</si>
  <si>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</si>
  <si>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</si>
  <si>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</si>
  <si>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</si>
  <si>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</si>
  <si>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</si>
  <si>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</si>
  <si>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</si>
  <si>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</si>
  <si>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</si>
  <si>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</si>
  <si>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</si>
  <si>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</si>
  <si>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</si>
  <si>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</si>
  <si>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</si>
  <si>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</si>
  <si>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</si>
  <si>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</si>
  <si>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</si>
  <si>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</si>
  <si>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</si>
  <si>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</si>
  <si>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</si>
  <si>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</si>
  <si>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</si>
  <si>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</si>
  <si>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</si>
  <si>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</si>
  <si>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</si>
  <si>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</si>
  <si>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</si>
  <si>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</si>
  <si>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</si>
  <si>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</si>
  <si>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</si>
  <si>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</si>
  <si>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</si>
  <si>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</si>
  <si>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</si>
  <si>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</si>
  <si>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</si>
  <si>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</si>
  <si>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</si>
  <si>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</si>
  <si>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</si>
  <si>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</si>
  <si>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</si>
  <si>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</si>
  <si>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</si>
  <si>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</si>
  <si>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</si>
  <si>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</si>
  <si>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</si>
  <si>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</si>
  <si>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</si>
  <si>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</si>
  <si>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</si>
  <si>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</si>
  <si>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</si>
  <si>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</si>
  <si>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</si>
  <si>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</si>
  <si>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</si>
  <si>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</si>
  <si>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</si>
  <si>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</si>
  <si>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</si>
  <si>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</si>
  <si>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</si>
  <si>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</si>
  <si>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</si>
  <si>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</si>
  <si>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</si>
  <si>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</si>
  <si>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</si>
  <si>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</si>
  <si>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</si>
  <si>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</si>
  <si>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</si>
  <si>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</si>
  <si>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</si>
  <si>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</si>
  <si>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</si>
  <si>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</si>
  <si>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</si>
  <si>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</si>
  <si>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</si>
  <si>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</si>
  <si>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</si>
  <si>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</si>
  <si>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</si>
  <si>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</si>
  <si>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</si>
  <si>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</si>
  <si>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</si>
  <si>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</si>
  <si>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</si>
  <si>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</si>
  <si>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</si>
  <si>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</si>
  <si>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</si>
  <si>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</si>
  <si>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</si>
  <si>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</si>
  <si>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</si>
  <si>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</si>
  <si>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</si>
  <si>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</si>
  <si>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</si>
  <si>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</si>
  <si>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</si>
  <si>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</si>
  <si>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</si>
  <si>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</si>
  <si>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</si>
  <si>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</si>
  <si>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</si>
  <si>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</si>
  <si>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</si>
  <si>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</si>
  <si>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</si>
  <si>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</si>
  <si>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</si>
  <si>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</si>
  <si>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</si>
  <si>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</si>
  <si>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</si>
  <si>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</si>
  <si>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</si>
  <si>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</si>
  <si>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</si>
  <si>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</si>
  <si>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</si>
  <si>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</si>
  <si>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</si>
  <si>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</si>
  <si>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</si>
  <si>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</si>
  <si>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</si>
  <si>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</si>
  <si>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</si>
  <si>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</si>
  <si>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</si>
  <si>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</si>
  <si>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</si>
  <si>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</si>
  <si>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</si>
  <si>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PATRONATO DE FERIA SAN FRANCISCO DEL RINCÓN, GTO.</t>
  </si>
  <si>
    <t>Correspondiente 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</si>
</sst>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activeCell="A2" sqref="A2:D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628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629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3227.18</v>
      </c>
      <c r="D21" s="80">
        <v>3227.18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0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0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0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0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0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5680.62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140.33000000000001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5540.29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0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1865000</v>
      </c>
    </row>
    <row r="56" spans="1:3" x14ac:dyDescent="0.2">
      <c r="A56" s="78">
        <v>4210</v>
      </c>
      <c r="B56" s="76" t="s">
        <v>453</v>
      </c>
      <c r="C56" s="80">
        <f>SUM(C57:C59)</f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f>SUM(C61:C66)</f>
        <v>1865000</v>
      </c>
    </row>
    <row r="61" spans="1:3" x14ac:dyDescent="0.2">
      <c r="A61" s="78">
        <v>4221</v>
      </c>
      <c r="B61" s="76" t="s">
        <v>458</v>
      </c>
      <c r="C61" s="80">
        <v>1865000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1731138.5599999998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1731138.5599999998</v>
      </c>
      <c r="D97" s="83">
        <f>C97/$C$96</f>
        <v>1</v>
      </c>
    </row>
    <row r="98" spans="1:4" x14ac:dyDescent="0.2">
      <c r="A98" s="78">
        <v>5110</v>
      </c>
      <c r="B98" s="76" t="s">
        <v>487</v>
      </c>
      <c r="C98" s="80">
        <f>SUM(C99:C104)</f>
        <v>37876.400000000001</v>
      </c>
      <c r="D98" s="83">
        <f t="shared" ref="D98:D161" si="0">C98/$C$96</f>
        <v>2.1879473356540568E-2</v>
      </c>
    </row>
    <row r="99" spans="1:4" x14ac:dyDescent="0.2">
      <c r="A99" s="78">
        <v>5111</v>
      </c>
      <c r="B99" s="76" t="s">
        <v>488</v>
      </c>
      <c r="C99" s="80">
        <v>0</v>
      </c>
      <c r="D99" s="83">
        <f t="shared" si="0"/>
        <v>0</v>
      </c>
    </row>
    <row r="100" spans="1:4" x14ac:dyDescent="0.2">
      <c r="A100" s="78">
        <v>5112</v>
      </c>
      <c r="B100" s="76" t="s">
        <v>489</v>
      </c>
      <c r="C100" s="80">
        <v>37876.400000000001</v>
      </c>
      <c r="D100" s="83">
        <f t="shared" si="0"/>
        <v>2.1879473356540568E-2</v>
      </c>
    </row>
    <row r="101" spans="1:4" x14ac:dyDescent="0.2">
      <c r="A101" s="78">
        <v>5113</v>
      </c>
      <c r="B101" s="76" t="s">
        <v>490</v>
      </c>
      <c r="C101" s="80">
        <v>0</v>
      </c>
      <c r="D101" s="83">
        <f t="shared" si="0"/>
        <v>0</v>
      </c>
    </row>
    <row r="102" spans="1:4" x14ac:dyDescent="0.2">
      <c r="A102" s="78">
        <v>5114</v>
      </c>
      <c r="B102" s="76" t="s">
        <v>491</v>
      </c>
      <c r="C102" s="80">
        <v>0</v>
      </c>
      <c r="D102" s="83">
        <f t="shared" si="0"/>
        <v>0</v>
      </c>
    </row>
    <row r="103" spans="1:4" x14ac:dyDescent="0.2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65653.3</v>
      </c>
      <c r="D105" s="83">
        <f t="shared" si="0"/>
        <v>3.7924924969610758E-2</v>
      </c>
    </row>
    <row r="106" spans="1:4" x14ac:dyDescent="0.2">
      <c r="A106" s="78">
        <v>5121</v>
      </c>
      <c r="B106" s="76" t="s">
        <v>495</v>
      </c>
      <c r="C106" s="80">
        <v>0</v>
      </c>
      <c r="D106" s="83">
        <f t="shared" si="0"/>
        <v>0</v>
      </c>
    </row>
    <row r="107" spans="1:4" x14ac:dyDescent="0.2">
      <c r="A107" s="78">
        <v>5122</v>
      </c>
      <c r="B107" s="76" t="s">
        <v>496</v>
      </c>
      <c r="C107" s="80">
        <v>0</v>
      </c>
      <c r="D107" s="83">
        <f t="shared" si="0"/>
        <v>0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65653.3</v>
      </c>
      <c r="D109" s="83">
        <f t="shared" si="0"/>
        <v>3.7924924969610758E-2</v>
      </c>
    </row>
    <row r="110" spans="1:4" x14ac:dyDescent="0.2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4" x14ac:dyDescent="0.2">
      <c r="A111" s="78">
        <v>5126</v>
      </c>
      <c r="B111" s="76" t="s">
        <v>500</v>
      </c>
      <c r="C111" s="80">
        <v>0</v>
      </c>
      <c r="D111" s="83">
        <f t="shared" si="0"/>
        <v>0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0</v>
      </c>
      <c r="D114" s="83">
        <f t="shared" si="0"/>
        <v>0</v>
      </c>
    </row>
    <row r="115" spans="1:4" x14ac:dyDescent="0.2">
      <c r="A115" s="78">
        <v>5130</v>
      </c>
      <c r="B115" s="76" t="s">
        <v>504</v>
      </c>
      <c r="C115" s="80">
        <f>SUM(C116:C124)</f>
        <v>1627608.8599999999</v>
      </c>
      <c r="D115" s="83">
        <f t="shared" si="0"/>
        <v>0.94019560167384875</v>
      </c>
    </row>
    <row r="116" spans="1:4" x14ac:dyDescent="0.2">
      <c r="A116" s="78">
        <v>5131</v>
      </c>
      <c r="B116" s="76" t="s">
        <v>505</v>
      </c>
      <c r="C116" s="80">
        <v>91812</v>
      </c>
      <c r="D116" s="83">
        <f t="shared" si="0"/>
        <v>5.3035616051438431E-2</v>
      </c>
    </row>
    <row r="117" spans="1:4" x14ac:dyDescent="0.2">
      <c r="A117" s="78">
        <v>5132</v>
      </c>
      <c r="B117" s="76" t="s">
        <v>506</v>
      </c>
      <c r="C117" s="80">
        <v>0</v>
      </c>
      <c r="D117" s="83">
        <f t="shared" si="0"/>
        <v>0</v>
      </c>
    </row>
    <row r="118" spans="1:4" x14ac:dyDescent="0.2">
      <c r="A118" s="78">
        <v>5133</v>
      </c>
      <c r="B118" s="76" t="s">
        <v>507</v>
      </c>
      <c r="C118" s="80">
        <v>18908</v>
      </c>
      <c r="D118" s="83">
        <f t="shared" si="0"/>
        <v>1.09222915120093E-2</v>
      </c>
    </row>
    <row r="119" spans="1:4" x14ac:dyDescent="0.2">
      <c r="A119" s="78">
        <v>5134</v>
      </c>
      <c r="B119" s="76" t="s">
        <v>508</v>
      </c>
      <c r="C119" s="80">
        <v>2138.46</v>
      </c>
      <c r="D119" s="83">
        <f t="shared" si="0"/>
        <v>1.2352910676312358E-3</v>
      </c>
    </row>
    <row r="120" spans="1:4" x14ac:dyDescent="0.2">
      <c r="A120" s="78">
        <v>5135</v>
      </c>
      <c r="B120" s="76" t="s">
        <v>509</v>
      </c>
      <c r="C120" s="80">
        <v>0</v>
      </c>
      <c r="D120" s="83">
        <f t="shared" si="0"/>
        <v>0</v>
      </c>
    </row>
    <row r="121" spans="1:4" x14ac:dyDescent="0.2">
      <c r="A121" s="78">
        <v>5136</v>
      </c>
      <c r="B121" s="76" t="s">
        <v>510</v>
      </c>
      <c r="C121" s="80">
        <v>1496000</v>
      </c>
      <c r="D121" s="83">
        <f t="shared" si="0"/>
        <v>0.86417114988184429</v>
      </c>
    </row>
    <row r="122" spans="1:4" x14ac:dyDescent="0.2">
      <c r="A122" s="78">
        <v>5137</v>
      </c>
      <c r="B122" s="76" t="s">
        <v>511</v>
      </c>
      <c r="C122" s="80">
        <v>0</v>
      </c>
      <c r="D122" s="83">
        <f t="shared" si="0"/>
        <v>0</v>
      </c>
    </row>
    <row r="123" spans="1:4" x14ac:dyDescent="0.2">
      <c r="A123" s="78">
        <v>5138</v>
      </c>
      <c r="B123" s="76" t="s">
        <v>512</v>
      </c>
      <c r="C123" s="80">
        <v>1380.4</v>
      </c>
      <c r="D123" s="83">
        <f t="shared" si="0"/>
        <v>7.9739428830006545E-4</v>
      </c>
    </row>
    <row r="124" spans="1:4" x14ac:dyDescent="0.2">
      <c r="A124" s="78">
        <v>5139</v>
      </c>
      <c r="B124" s="76" t="s">
        <v>513</v>
      </c>
      <c r="C124" s="80">
        <v>17370</v>
      </c>
      <c r="D124" s="83">
        <f t="shared" si="0"/>
        <v>1.0033858872625425E-2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-6420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133861.44</v>
      </c>
    </row>
    <row r="15" spans="1:5" x14ac:dyDescent="0.2">
      <c r="A15" s="90">
        <v>3220</v>
      </c>
      <c r="B15" s="86" t="s">
        <v>599</v>
      </c>
      <c r="C15" s="91">
        <v>466009.83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517315.42</v>
      </c>
      <c r="D9" s="91">
        <v>381244.68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517315.42</v>
      </c>
      <c r="D15" s="91">
        <f>SUM(D8:D14)</f>
        <v>381244.68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0</v>
      </c>
    </row>
    <row r="29" spans="1:5" x14ac:dyDescent="0.2">
      <c r="A29" s="90">
        <v>1241</v>
      </c>
      <c r="B29" s="86" t="s">
        <v>337</v>
      </c>
      <c r="C29" s="91">
        <v>0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0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0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END USER</cp:lastModifiedBy>
  <cp:lastPrinted>2018-03-08T17:54:20Z</cp:lastPrinted>
  <dcterms:created xsi:type="dcterms:W3CDTF">2012-12-11T20:36:24Z</dcterms:created>
  <dcterms:modified xsi:type="dcterms:W3CDTF">2018-10-15T09:05:10Z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